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20730" windowHeight="9990"/>
  </bookViews>
  <sheets>
    <sheet name="1% penitration Final (3)" sheetId="1" r:id="rId1"/>
  </sheets>
  <calcPr calcId="144525"/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<sst xmlns="http://schemas.openxmlformats.org/spreadsheetml/2006/main" count="119" uniqueCount="72">
  <si>
    <t>THE BHARAT SCOUTS AND GUIDES, NATIONAL HEADQUARTERS, NEW DELHI</t>
  </si>
  <si>
    <t>CEASING OF IRF BASED ON MAXIMUM CENSUS REQUIRED AS PER 1% PENITRATION RATE OR MAXIMUM CENSUS DURING LAST THREE YEARS</t>
  </si>
  <si>
    <t>Sl. 
No</t>
  </si>
  <si>
    <t>State</t>
  </si>
  <si>
    <t>Whichever is maximum in last five years census or 1% penitration rate of school going youth</t>
  </si>
  <si>
    <t xml:space="preserve">Highest Census in the Year </t>
  </si>
  <si>
    <t xml:space="preserve">Cub/BulBul 
</t>
  </si>
  <si>
    <t xml:space="preserve">Scout/Guide
Rover/Ranger 
</t>
  </si>
  <si>
    <t xml:space="preserve">Unit Leaders/ Professionals/
Voluntary Commissioner </t>
  </si>
  <si>
    <t xml:space="preserve">Andaman &amp; Nicobar </t>
  </si>
  <si>
    <t>2015-16</t>
  </si>
  <si>
    <t>Andhra Pradesh</t>
  </si>
  <si>
    <t>2018-19</t>
  </si>
  <si>
    <t>Arunachal Pradesh</t>
  </si>
  <si>
    <t>2017-18</t>
  </si>
  <si>
    <t>Assam</t>
  </si>
  <si>
    <t>2016-17</t>
  </si>
  <si>
    <t>Bihar</t>
  </si>
  <si>
    <t>2014-15</t>
  </si>
  <si>
    <t>Chandigarh U.T.</t>
  </si>
  <si>
    <t>Chattisgarh</t>
  </si>
  <si>
    <t>Dadra Nagar Haveli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</si>
  <si>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</si>
  <si>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</si>
  <si>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</si>
  <si>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</si>
  <si>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</si>
  <si>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</si>
  <si>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</si>
  <si>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</si>
  <si>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</si>
  <si>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Madhya Pradesh</t>
  </si>
  <si>
    <t>Maharashtra</t>
  </si>
  <si>
    <t xml:space="preserve">Manipur </t>
  </si>
  <si>
    <t xml:space="preserve">Meghalaya </t>
  </si>
  <si>
    <t>Mizoram</t>
  </si>
  <si>
    <t xml:space="preserve">Nagaland </t>
  </si>
  <si>
    <t>Odisha</t>
  </si>
  <si>
    <t>Puducherry</t>
  </si>
  <si>
    <t>Punjab</t>
  </si>
  <si>
    <t>Rajasthan</t>
  </si>
  <si>
    <t>Sikkim</t>
  </si>
  <si>
    <t>Tamil Nadu</t>
  </si>
  <si>
    <t>Tripura</t>
  </si>
  <si>
    <t>Telangana</t>
  </si>
  <si>
    <t>Uttar Pradesh</t>
  </si>
  <si>
    <t>Uttarakhand</t>
  </si>
  <si>
    <t>West Bengal</t>
  </si>
  <si>
    <t>CTSA-71 schools-32 each</t>
  </si>
  <si>
    <t>*36</t>
  </si>
  <si>
    <t>Kendriya Vidyalaya Sangathan</t>
  </si>
  <si>
    <t>*37</t>
  </si>
  <si>
    <t>Navodaya Vidyalaya Samiti</t>
  </si>
  <si>
    <t>Central Railway</t>
  </si>
  <si>
    <t>Eastern Railway</t>
  </si>
  <si>
    <t>East Coast Railway</t>
  </si>
  <si>
    <t>East Central Railway</t>
  </si>
  <si>
    <t>North Eastern Railway</t>
  </si>
  <si>
    <t>North Frontier Railway</t>
  </si>
  <si>
    <t>Northern Railway</t>
  </si>
  <si>
    <t>North Central Railway</t>
  </si>
  <si>
    <t>North Western Railway</t>
  </si>
  <si>
    <t>South Central Railway</t>
  </si>
  <si>
    <t>South East Central Railway</t>
  </si>
  <si>
    <t>Southern Railway</t>
  </si>
  <si>
    <t>South Western Railway</t>
  </si>
  <si>
    <t>South Eastern Railway</t>
  </si>
  <si>
    <t>West Central Railway</t>
  </si>
  <si>
    <t>Western Railway</t>
  </si>
  <si>
    <t>Total</t>
  </si>
  <si>
    <t>NB</t>
  </si>
  <si>
    <t>Railway census has been fixed after discussing with states in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</si>
</sst>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mbria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vertical="center"/>
    </xf>
    <xf numFmtId="165" fontId="5" fillId="3" borderId="6" xfId="0" applyNumberFormat="1" applyFont="1" applyFill="1" applyBorder="1" applyAlignment="1">
      <alignment vertical="center"/>
    </xf>
    <xf numFmtId="165" fontId="5" fillId="4" borderId="6" xfId="0" applyNumberFormat="1" applyFont="1" applyFill="1" applyBorder="1" applyAlignment="1">
      <alignment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9" fillId="0" borderId="6" xfId="0" applyFont="1" applyFill="1" applyBorder="1" applyAlignment="1">
      <alignment horizontal="center"/>
    </xf>
    <xf numFmtId="0" fontId="4" fillId="0" borderId="6" xfId="0" applyFont="1" applyBorder="1"/>
    <xf numFmtId="0" fontId="5" fillId="0" borderId="6" xfId="0" applyFont="1" applyFill="1" applyBorder="1" applyAlignment="1">
      <alignment horizontal="right"/>
    </xf>
    <xf numFmtId="165" fontId="4" fillId="0" borderId="6" xfId="0" applyNumberFormat="1" applyFont="1" applyFill="1" applyBorder="1"/>
    <xf numFmtId="165" fontId="4" fillId="2" borderId="6" xfId="0" applyNumberFormat="1" applyFont="1" applyFill="1" applyBorder="1"/>
    <xf numFmtId="165" fontId="4" fillId="3" borderId="6" xfId="0" applyNumberFormat="1" applyFont="1" applyFill="1" applyBorder="1"/>
    <xf numFmtId="165" fontId="4" fillId="4" borderId="6" xfId="0" applyNumberFormat="1" applyFont="1" applyFill="1" applyBorder="1"/>
    <xf numFmtId="165" fontId="3" fillId="0" borderId="0" xfId="0" applyNumberFormat="1" applyFont="1" applyBorder="1"/>
    <xf numFmtId="165" fontId="3" fillId="0" borderId="0" xfId="0" applyNumberFormat="1" applyFont="1"/>
    <xf numFmtId="0" fontId="6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68">
    <cellStyle name="Comma 2" xfId="1"/>
    <cellStyle name="Comma 2 10" xfId="2"/>
    <cellStyle name="Comma 2 11" xfId="3"/>
    <cellStyle name="Comma 2 12" xfId="4"/>
    <cellStyle name="Comma 2 13" xfId="5"/>
    <cellStyle name="Comma 2 14" xfId="6"/>
    <cellStyle name="Comma 2 15" xfId="7"/>
    <cellStyle name="Comma 2 16" xfId="8"/>
    <cellStyle name="Comma 2 17" xfId="9"/>
    <cellStyle name="Comma 2 18" xfId="10"/>
    <cellStyle name="Comma 2 19" xfId="11"/>
    <cellStyle name="Comma 2 2" xfId="12"/>
    <cellStyle name="Comma 2 20" xfId="13"/>
    <cellStyle name="Comma 2 21" xfId="14"/>
    <cellStyle name="Comma 2 22" xfId="15"/>
    <cellStyle name="Comma 2 3" xfId="16"/>
    <cellStyle name="Comma 2 4" xfId="17"/>
    <cellStyle name="Comma 2 5" xfId="18"/>
    <cellStyle name="Comma 2 6" xfId="19"/>
    <cellStyle name="Comma 2 7" xfId="20"/>
    <cellStyle name="Comma 2 8" xfId="21"/>
    <cellStyle name="Comma 2 9" xfId="22"/>
    <cellStyle name="Normal" xfId="0" builtinId="0"/>
    <cellStyle name="Normal 10" xfId="23"/>
    <cellStyle name="Normal 12" xfId="24"/>
    <cellStyle name="Normal 2" xfId="25"/>
    <cellStyle name="Normal 2 10" xfId="26"/>
    <cellStyle name="Normal 2 11" xfId="27"/>
    <cellStyle name="Normal 2 2" xfId="28"/>
    <cellStyle name="Normal 2 2 2" xfId="29"/>
    <cellStyle name="Normal 2 3" xfId="30"/>
    <cellStyle name="Normal 2 3 2" xfId="31"/>
    <cellStyle name="Normal 2 3 3" xfId="32"/>
    <cellStyle name="Normal 2 3 4" xfId="33"/>
    <cellStyle name="Normal 2 3 5" xfId="34"/>
    <cellStyle name="Normal 2 3 6" xfId="35"/>
    <cellStyle name="Normal 2 3 7" xfId="36"/>
    <cellStyle name="Normal 2 4" xfId="37"/>
    <cellStyle name="Normal 2 5" xfId="38"/>
    <cellStyle name="Normal 2 5 2" xfId="39"/>
    <cellStyle name="Normal 2 6" xfId="40"/>
    <cellStyle name="Normal 2 7" xfId="41"/>
    <cellStyle name="Normal 2 8" xfId="42"/>
    <cellStyle name="Normal 2 9" xfId="43"/>
    <cellStyle name="Normal 2_SSE 2008-09" xfId="44"/>
    <cellStyle name="Normal 3" xfId="45"/>
    <cellStyle name="Normal 3 2" xfId="46"/>
    <cellStyle name="Normal 3 2 2" xfId="47"/>
    <cellStyle name="Normal 3 2 3" xfId="48"/>
    <cellStyle name="Normal 3 3" xfId="49"/>
    <cellStyle name="Normal 3 3 2" xfId="50"/>
    <cellStyle name="Normal 3 4" xfId="51"/>
    <cellStyle name="Normal 4" xfId="52"/>
    <cellStyle name="Normal 4 2" xfId="53"/>
    <cellStyle name="Normal 5" xfId="54"/>
    <cellStyle name="Normal 5 2" xfId="55"/>
    <cellStyle name="Normal 6" xfId="56"/>
    <cellStyle name="Normal 7" xfId="57"/>
    <cellStyle name="Normal 7 2" xfId="58"/>
    <cellStyle name="Normal 7 3" xfId="59"/>
    <cellStyle name="Normal 7 4" xfId="60"/>
    <cellStyle name="Normal 7 5" xfId="61"/>
    <cellStyle name="Normal 8" xfId="62"/>
    <cellStyle name="Normal 8 2" xfId="63"/>
    <cellStyle name="Normal 9" xfId="64"/>
    <cellStyle name="Percent 2" xfId="65"/>
    <cellStyle name="Percent 3" xfId="66"/>
    <cellStyle name="Percent 4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="85" zoomScaleNormal="85" workbookViewId="0">
      <selection activeCell="L6" sqref="L6"/>
    </sheetView>
  </sheetViews>
  <sheetFormatPr defaultRowHeight="12" x14ac:dyDescent="0.2"/>
  <cols>
    <col min="1" max="1" width="4.5703125" style="1" customWidth="1"/>
    <col min="2" max="2" width="30.42578125" style="1" bestFit="1" customWidth="1"/>
    <col min="3" max="3" width="11.5703125" style="33" bestFit="1" customWidth="1"/>
    <col min="4" max="4" width="16.140625" style="33" customWidth="1"/>
    <col min="5" max="5" width="16.28515625" style="33" bestFit="1" customWidth="1"/>
    <col min="6" max="6" width="23" style="33" bestFit="1" customWidth="1"/>
    <col min="7" max="7" width="9.28515625" style="1" bestFit="1" customWidth="1"/>
    <col min="8" max="16384" width="9.140625" style="1"/>
  </cols>
  <sheetData>
    <row r="1" spans="1:6" ht="18.75" x14ac:dyDescent="0.3">
      <c r="A1" s="35" t="s">
        <v>0</v>
      </c>
      <c r="B1" s="35"/>
      <c r="C1" s="35"/>
      <c r="D1" s="35"/>
      <c r="E1" s="35"/>
      <c r="F1" s="35"/>
    </row>
    <row r="2" spans="1:6" ht="41.25" customHeight="1" x14ac:dyDescent="0.25">
      <c r="A2" s="36" t="s">
        <v>1</v>
      </c>
      <c r="B2" s="36"/>
      <c r="C2" s="36"/>
      <c r="D2" s="36"/>
      <c r="E2" s="36"/>
      <c r="F2" s="36"/>
    </row>
    <row r="3" spans="1:6" ht="69.75" customHeight="1" x14ac:dyDescent="0.2">
      <c r="A3" s="37" t="s">
        <v>2</v>
      </c>
      <c r="B3" s="37" t="s">
        <v>3</v>
      </c>
      <c r="C3" s="2"/>
      <c r="D3" s="39" t="s">
        <v>4</v>
      </c>
      <c r="E3" s="40"/>
      <c r="F3" s="41"/>
    </row>
    <row r="4" spans="1:6" s="7" customFormat="1" ht="63" x14ac:dyDescent="0.25">
      <c r="A4" s="38"/>
      <c r="B4" s="38"/>
      <c r="C4" s="3" t="s">
        <v>5</v>
      </c>
      <c r="D4" s="4" t="s">
        <v>6</v>
      </c>
      <c r="E4" s="5" t="s">
        <v>7</v>
      </c>
      <c r="F4" s="6" t="s">
        <v>8</v>
      </c>
    </row>
    <row r="5" spans="1:6" s="7" customFormat="1" ht="15.75" x14ac:dyDescent="0.25">
      <c r="A5" s="8">
        <v>1</v>
      </c>
      <c r="B5" s="8">
        <v>2</v>
      </c>
      <c r="C5" s="9">
        <v>15</v>
      </c>
      <c r="D5" s="10">
        <v>16</v>
      </c>
      <c r="E5" s="11">
        <v>17</v>
      </c>
      <c r="F5" s="12">
        <v>18</v>
      </c>
    </row>
    <row r="6" spans="1:6" ht="12.75" customHeight="1" x14ac:dyDescent="0.2">
      <c r="A6" s="13">
        <v>1</v>
      </c>
      <c r="B6" s="14" t="s">
        <v>9</v>
      </c>
      <c r="C6" s="15" t="s">
        <v>10</v>
      </c>
      <c r="D6" s="16">
        <v>3466</v>
      </c>
      <c r="E6" s="17">
        <v>5680</v>
      </c>
      <c r="F6" s="18">
        <v>452</v>
      </c>
    </row>
    <row r="7" spans="1:6" ht="15.75" x14ac:dyDescent="0.2">
      <c r="A7" s="13">
        <v>2</v>
      </c>
      <c r="B7" s="14" t="s">
        <v>11</v>
      </c>
      <c r="C7" s="15" t="s">
        <v>12</v>
      </c>
      <c r="D7" s="19">
        <v>52965.770000000004</v>
      </c>
      <c r="E7" s="20">
        <v>142773.99</v>
      </c>
      <c r="F7" s="21">
        <v>12233.735000000001</v>
      </c>
    </row>
    <row r="8" spans="1:6" ht="15.75" x14ac:dyDescent="0.2">
      <c r="A8" s="13">
        <v>3</v>
      </c>
      <c r="B8" s="14" t="s">
        <v>13</v>
      </c>
      <c r="C8" s="15" t="s">
        <v>14</v>
      </c>
      <c r="D8" s="19">
        <v>3175</v>
      </c>
      <c r="E8" s="20">
        <v>12687</v>
      </c>
      <c r="F8" s="21">
        <v>578.98562500000003</v>
      </c>
    </row>
    <row r="9" spans="1:6" ht="15.75" x14ac:dyDescent="0.2">
      <c r="A9" s="13">
        <v>4</v>
      </c>
      <c r="B9" s="14" t="s">
        <v>15</v>
      </c>
      <c r="C9" s="15" t="s">
        <v>16</v>
      </c>
      <c r="D9" s="19">
        <v>41822.200000000004</v>
      </c>
      <c r="E9" s="20">
        <v>95773.35</v>
      </c>
      <c r="F9" s="21">
        <v>8599.7218750000011</v>
      </c>
    </row>
    <row r="10" spans="1:6" ht="15.75" x14ac:dyDescent="0.2">
      <c r="A10" s="13">
        <v>5</v>
      </c>
      <c r="B10" s="14" t="s">
        <v>17</v>
      </c>
      <c r="C10" s="15" t="s">
        <v>18</v>
      </c>
      <c r="D10" s="19">
        <v>180599.54</v>
      </c>
      <c r="E10" s="20">
        <v>302697.53000000003</v>
      </c>
      <c r="F10" s="21">
        <v>30206.066875000004</v>
      </c>
    </row>
    <row r="11" spans="1:6" ht="15.75" x14ac:dyDescent="0.2">
      <c r="A11" s="13">
        <v>6</v>
      </c>
      <c r="B11" s="14" t="s">
        <v>19</v>
      </c>
      <c r="C11" s="15" t="s">
        <v>14</v>
      </c>
      <c r="D11" s="19">
        <v>2490</v>
      </c>
      <c r="E11" s="20">
        <v>12529</v>
      </c>
      <c r="F11" s="21">
        <v>622</v>
      </c>
    </row>
    <row r="12" spans="1:6" ht="15.75" x14ac:dyDescent="0.2">
      <c r="A12" s="13">
        <v>7</v>
      </c>
      <c r="B12" s="14" t="s">
        <v>20</v>
      </c>
      <c r="C12" s="15" t="s">
        <v>14</v>
      </c>
      <c r="D12" s="19">
        <v>52400</v>
      </c>
      <c r="E12" s="20">
        <v>98141.59</v>
      </c>
      <c r="F12" s="21">
        <v>8708.0293750000001</v>
      </c>
    </row>
    <row r="13" spans="1:6" ht="15.75" x14ac:dyDescent="0.2">
      <c r="A13" s="13">
        <v>8</v>
      </c>
      <c r="B13" s="14" t="s">
        <v>21</v>
      </c>
      <c r="C13" s="15" t="s">
        <v>12</v>
      </c>
      <c r="D13" s="19">
        <v>702.87</v>
      </c>
      <c r="E13" s="20">
        <v>1737.8500000000001</v>
      </c>
      <c r="F13" s="21">
        <v>152.54500000000002</v>
      </c>
    </row>
    <row r="14" spans="1:6" ht="15.75" x14ac:dyDescent="0.2">
      <c r="A14" s="13">
        <v>9</v>
      </c>
      <c r="B14" s="14" t="s">
        <v>22</v>
      </c>
      <c r="C14" s="15" t="s">
        <v>18</v>
      </c>
      <c r="D14" s="19">
        <v>37536</v>
      </c>
      <c r="E14" s="20">
        <v>52623.91</v>
      </c>
      <c r="F14" s="21">
        <v>4525.2806250000003</v>
      </c>
    </row>
    <row r="15" spans="1:6" ht="15.75" x14ac:dyDescent="0.2">
      <c r="A15" s="13">
        <v>10</v>
      </c>
      <c r="B15" s="14" t="s">
        <v>23</v>
      </c>
      <c r="C15" s="15" t="s">
        <v>10</v>
      </c>
      <c r="D15" s="19">
        <v>1341.49</v>
      </c>
      <c r="E15" s="20">
        <v>48848</v>
      </c>
      <c r="F15" s="21">
        <v>806</v>
      </c>
    </row>
    <row r="16" spans="1:6" ht="15.75" x14ac:dyDescent="0.2">
      <c r="A16" s="13">
        <v>11</v>
      </c>
      <c r="B16" s="14" t="s">
        <v>24</v>
      </c>
      <c r="C16" s="15" t="s">
        <v>10</v>
      </c>
      <c r="D16" s="19">
        <v>72495.430000000008</v>
      </c>
      <c r="E16" s="20">
        <v>187111.61000000002</v>
      </c>
      <c r="F16" s="21">
        <v>16225.440000000002</v>
      </c>
    </row>
    <row r="17" spans="1:6" ht="15.75" x14ac:dyDescent="0.2">
      <c r="A17" s="13">
        <v>12</v>
      </c>
      <c r="B17" s="14" t="s">
        <v>25</v>
      </c>
      <c r="C17" s="15" t="s">
        <v>12</v>
      </c>
      <c r="D17" s="19">
        <v>406774</v>
      </c>
      <c r="E17" s="20">
        <v>545437</v>
      </c>
      <c r="F17" s="21">
        <v>11007</v>
      </c>
    </row>
    <row r="18" spans="1:6" ht="15.75" x14ac:dyDescent="0.2">
      <c r="A18" s="13">
        <v>13</v>
      </c>
      <c r="B18" s="14" t="s">
        <v>26</v>
      </c>
      <c r="C18" s="15" t="s">
        <v>10</v>
      </c>
      <c r="D18" s="19">
        <v>12939</v>
      </c>
      <c r="E18" s="20">
        <v>43323</v>
      </c>
      <c r="F18" s="21">
        <v>3968</v>
      </c>
    </row>
    <row r="19" spans="1:6" ht="15.75" x14ac:dyDescent="0.2">
      <c r="A19" s="13">
        <v>14</v>
      </c>
      <c r="B19" s="14" t="s">
        <v>27</v>
      </c>
      <c r="C19" s="15" t="s">
        <v>12</v>
      </c>
      <c r="D19" s="19">
        <v>17589.61</v>
      </c>
      <c r="E19" s="20">
        <v>37749.040000000001</v>
      </c>
      <c r="F19" s="21">
        <v>3458.6656250000001</v>
      </c>
    </row>
    <row r="20" spans="1:6" ht="15.75" x14ac:dyDescent="0.2">
      <c r="A20" s="13">
        <v>15</v>
      </c>
      <c r="B20" s="14" t="s">
        <v>28</v>
      </c>
      <c r="C20" s="15" t="s">
        <v>12</v>
      </c>
      <c r="D20" s="19">
        <v>57903.520000000004</v>
      </c>
      <c r="E20" s="20">
        <v>116328.36</v>
      </c>
      <c r="F20" s="21">
        <v>10889.4925</v>
      </c>
    </row>
    <row r="21" spans="1:6" ht="15.75" x14ac:dyDescent="0.2">
      <c r="A21" s="13">
        <v>16</v>
      </c>
      <c r="B21" s="14" t="s">
        <v>29</v>
      </c>
      <c r="C21" s="15" t="s">
        <v>12</v>
      </c>
      <c r="D21" s="19">
        <v>125264</v>
      </c>
      <c r="E21" s="20">
        <v>469474</v>
      </c>
      <c r="F21" s="21">
        <v>20737</v>
      </c>
    </row>
    <row r="22" spans="1:6" ht="15.75" x14ac:dyDescent="0.2">
      <c r="A22" s="13">
        <v>17</v>
      </c>
      <c r="B22" s="14" t="s">
        <v>30</v>
      </c>
      <c r="C22" s="15" t="s">
        <v>16</v>
      </c>
      <c r="D22" s="19">
        <v>28577.78</v>
      </c>
      <c r="E22" s="20">
        <v>124852</v>
      </c>
      <c r="F22" s="21">
        <v>6481.5431250000001</v>
      </c>
    </row>
    <row r="23" spans="1:6" ht="15.75" x14ac:dyDescent="0.2">
      <c r="A23" s="13">
        <v>18</v>
      </c>
      <c r="B23" s="14" t="s">
        <v>31</v>
      </c>
      <c r="C23" s="15" t="s">
        <v>18</v>
      </c>
      <c r="D23" s="19">
        <v>196104</v>
      </c>
      <c r="E23" s="20">
        <v>272099.41000000003</v>
      </c>
      <c r="F23" s="21">
        <v>24613.476875</v>
      </c>
    </row>
    <row r="24" spans="1:6" ht="15.75" x14ac:dyDescent="0.2">
      <c r="A24" s="13">
        <v>19</v>
      </c>
      <c r="B24" s="14" t="s">
        <v>32</v>
      </c>
      <c r="C24" s="15" t="s">
        <v>12</v>
      </c>
      <c r="D24" s="19">
        <v>312916</v>
      </c>
      <c r="E24" s="20">
        <v>1158873</v>
      </c>
      <c r="F24" s="21">
        <v>56413</v>
      </c>
    </row>
    <row r="25" spans="1:6" ht="15.75" x14ac:dyDescent="0.2">
      <c r="A25" s="13">
        <v>20</v>
      </c>
      <c r="B25" s="14" t="s">
        <v>33</v>
      </c>
      <c r="C25" s="15" t="s">
        <v>12</v>
      </c>
      <c r="D25" s="19">
        <v>4025.67</v>
      </c>
      <c r="E25" s="20">
        <v>9440.81</v>
      </c>
      <c r="F25" s="21">
        <v>841.65499999999997</v>
      </c>
    </row>
    <row r="26" spans="1:6" ht="15.75" x14ac:dyDescent="0.2">
      <c r="A26" s="13">
        <v>21</v>
      </c>
      <c r="B26" s="14" t="s">
        <v>34</v>
      </c>
      <c r="C26" s="15" t="s">
        <v>12</v>
      </c>
      <c r="D26" s="19">
        <v>7358.7300000000005</v>
      </c>
      <c r="E26" s="20">
        <v>23029</v>
      </c>
      <c r="F26" s="21">
        <v>1367.1543750000001</v>
      </c>
    </row>
    <row r="27" spans="1:6" ht="15.75" x14ac:dyDescent="0.2">
      <c r="A27" s="13">
        <v>22</v>
      </c>
      <c r="B27" s="14" t="s">
        <v>35</v>
      </c>
      <c r="C27" s="15" t="s">
        <v>18</v>
      </c>
      <c r="D27" s="19">
        <v>2315.11</v>
      </c>
      <c r="E27" s="20">
        <v>5193.83</v>
      </c>
      <c r="F27" s="21">
        <v>469.30875000000003</v>
      </c>
    </row>
    <row r="28" spans="1:6" ht="15.75" x14ac:dyDescent="0.2">
      <c r="A28" s="13">
        <v>23</v>
      </c>
      <c r="B28" s="14" t="s">
        <v>36</v>
      </c>
      <c r="C28" s="15" t="s">
        <v>16</v>
      </c>
      <c r="D28" s="19">
        <v>4516.24</v>
      </c>
      <c r="E28" s="20">
        <v>10091.86</v>
      </c>
      <c r="F28" s="21">
        <v>913.00625000000002</v>
      </c>
    </row>
    <row r="29" spans="1:6" ht="15.75" x14ac:dyDescent="0.2">
      <c r="A29" s="13">
        <v>24</v>
      </c>
      <c r="B29" s="14" t="s">
        <v>37</v>
      </c>
      <c r="C29" s="15" t="s">
        <v>12</v>
      </c>
      <c r="D29" s="19">
        <v>59020.46</v>
      </c>
      <c r="E29" s="20">
        <v>141436.74</v>
      </c>
      <c r="F29" s="21">
        <v>12528.574999999999</v>
      </c>
    </row>
    <row r="30" spans="1:6" ht="15.75" x14ac:dyDescent="0.2">
      <c r="A30" s="13">
        <v>25</v>
      </c>
      <c r="B30" s="14" t="s">
        <v>38</v>
      </c>
      <c r="C30" s="15" t="s">
        <v>12</v>
      </c>
      <c r="D30" s="19">
        <v>1409.69</v>
      </c>
      <c r="E30" s="20">
        <v>3752.64</v>
      </c>
      <c r="F30" s="21">
        <v>322.645625</v>
      </c>
    </row>
    <row r="31" spans="1:6" ht="15.75" x14ac:dyDescent="0.2">
      <c r="A31" s="13">
        <v>26</v>
      </c>
      <c r="B31" s="14" t="s">
        <v>39</v>
      </c>
      <c r="C31" s="15" t="s">
        <v>16</v>
      </c>
      <c r="D31" s="19">
        <v>33455.300000000003</v>
      </c>
      <c r="E31" s="20">
        <v>91691.11</v>
      </c>
      <c r="F31" s="21">
        <v>7821.6506250000002</v>
      </c>
    </row>
    <row r="32" spans="1:6" ht="15.75" x14ac:dyDescent="0.2">
      <c r="A32" s="13">
        <v>27</v>
      </c>
      <c r="B32" s="14" t="s">
        <v>40</v>
      </c>
      <c r="C32" s="15" t="s">
        <v>16</v>
      </c>
      <c r="D32" s="19">
        <v>147495</v>
      </c>
      <c r="E32" s="20">
        <v>894929</v>
      </c>
      <c r="F32" s="21">
        <v>40119</v>
      </c>
    </row>
    <row r="33" spans="1:6" ht="15.75" x14ac:dyDescent="0.2">
      <c r="A33" s="13">
        <v>28</v>
      </c>
      <c r="B33" s="14" t="s">
        <v>41</v>
      </c>
      <c r="C33" s="15" t="s">
        <v>12</v>
      </c>
      <c r="D33" s="19">
        <v>831.57</v>
      </c>
      <c r="E33" s="20">
        <v>3544</v>
      </c>
      <c r="F33" s="21">
        <v>241</v>
      </c>
    </row>
    <row r="34" spans="1:6" ht="15.75" x14ac:dyDescent="0.2">
      <c r="A34" s="13">
        <v>29</v>
      </c>
      <c r="B34" s="14" t="s">
        <v>42</v>
      </c>
      <c r="C34" s="15" t="s">
        <v>14</v>
      </c>
      <c r="D34" s="19">
        <v>68925.240000000005</v>
      </c>
      <c r="E34" s="20">
        <v>288098</v>
      </c>
      <c r="F34" s="21">
        <v>16358.267500000002</v>
      </c>
    </row>
    <row r="35" spans="1:6" ht="15.75" x14ac:dyDescent="0.2">
      <c r="A35" s="13">
        <v>30</v>
      </c>
      <c r="B35" s="14" t="s">
        <v>43</v>
      </c>
      <c r="C35" s="15" t="s">
        <v>14</v>
      </c>
      <c r="D35" s="19">
        <v>5286.05</v>
      </c>
      <c r="E35" s="20">
        <v>25128</v>
      </c>
      <c r="F35" s="21">
        <v>1155.5375000000001</v>
      </c>
    </row>
    <row r="36" spans="1:6" ht="15.75" x14ac:dyDescent="0.2">
      <c r="A36" s="13">
        <v>31</v>
      </c>
      <c r="B36" s="14" t="s">
        <v>44</v>
      </c>
      <c r="C36" s="15" t="s">
        <v>12</v>
      </c>
      <c r="D36" s="19">
        <v>40481.47</v>
      </c>
      <c r="E36" s="20">
        <v>107754.26000000001</v>
      </c>
      <c r="F36" s="21">
        <v>9264.7331250000007</v>
      </c>
    </row>
    <row r="37" spans="1:6" ht="15.75" x14ac:dyDescent="0.2">
      <c r="A37" s="13">
        <v>32</v>
      </c>
      <c r="B37" s="14" t="s">
        <v>45</v>
      </c>
      <c r="C37" s="15" t="s">
        <v>12</v>
      </c>
      <c r="D37" s="19">
        <v>333430.48</v>
      </c>
      <c r="E37" s="20">
        <v>702013.43</v>
      </c>
      <c r="F37" s="21">
        <v>64715.244375000002</v>
      </c>
    </row>
    <row r="38" spans="1:6" ht="15.75" x14ac:dyDescent="0.2">
      <c r="A38" s="13">
        <v>33</v>
      </c>
      <c r="B38" s="14" t="s">
        <v>46</v>
      </c>
      <c r="C38" s="15" t="s">
        <v>10</v>
      </c>
      <c r="D38" s="19">
        <v>13859.09</v>
      </c>
      <c r="E38" s="20">
        <v>40824</v>
      </c>
      <c r="F38" s="21">
        <v>2996.5831250000001</v>
      </c>
    </row>
    <row r="39" spans="1:6" ht="15.75" x14ac:dyDescent="0.2">
      <c r="A39" s="13">
        <v>34</v>
      </c>
      <c r="B39" s="14" t="s">
        <v>47</v>
      </c>
      <c r="C39" s="15" t="s">
        <v>12</v>
      </c>
      <c r="D39" s="19">
        <v>104287.3</v>
      </c>
      <c r="E39" s="20">
        <v>289997.68</v>
      </c>
      <c r="F39" s="21">
        <v>24642.811249999999</v>
      </c>
    </row>
    <row r="40" spans="1:6" ht="15.75" x14ac:dyDescent="0.2">
      <c r="A40" s="13">
        <v>35</v>
      </c>
      <c r="B40" s="14" t="s">
        <v>48</v>
      </c>
      <c r="C40" s="15"/>
      <c r="D40" s="19">
        <v>0</v>
      </c>
      <c r="E40" s="22">
        <v>10000</v>
      </c>
      <c r="F40" s="21">
        <v>625</v>
      </c>
    </row>
    <row r="41" spans="1:6" ht="15.75" x14ac:dyDescent="0.2">
      <c r="A41" s="13" t="s">
        <v>49</v>
      </c>
      <c r="B41" s="23" t="s">
        <v>50</v>
      </c>
      <c r="C41" s="15" t="s">
        <v>14</v>
      </c>
      <c r="D41" s="19">
        <v>108361</v>
      </c>
      <c r="E41" s="20">
        <v>147952</v>
      </c>
      <c r="F41" s="21">
        <v>10439</v>
      </c>
    </row>
    <row r="42" spans="1:6" ht="15.75" x14ac:dyDescent="0.2">
      <c r="A42" s="13" t="s">
        <v>51</v>
      </c>
      <c r="B42" s="23" t="s">
        <v>52</v>
      </c>
      <c r="C42" s="15" t="s">
        <v>16</v>
      </c>
      <c r="D42" s="19">
        <v>1336</v>
      </c>
      <c r="E42" s="20">
        <v>35235</v>
      </c>
      <c r="F42" s="21">
        <v>2178</v>
      </c>
    </row>
    <row r="43" spans="1:6" ht="15.75" x14ac:dyDescent="0.25">
      <c r="A43" s="13">
        <v>38</v>
      </c>
      <c r="B43" s="23" t="s">
        <v>53</v>
      </c>
      <c r="C43" s="24" t="s">
        <v>16</v>
      </c>
      <c r="D43" s="19">
        <v>2000</v>
      </c>
      <c r="E43" s="20">
        <v>6000</v>
      </c>
      <c r="F43" s="21">
        <v>625</v>
      </c>
    </row>
    <row r="44" spans="1:6" ht="15.75" x14ac:dyDescent="0.25">
      <c r="A44" s="13">
        <v>39</v>
      </c>
      <c r="B44" s="23" t="s">
        <v>54</v>
      </c>
      <c r="C44" s="24" t="s">
        <v>12</v>
      </c>
      <c r="D44" s="19">
        <v>2000</v>
      </c>
      <c r="E44" s="20">
        <v>6000</v>
      </c>
      <c r="F44" s="21">
        <v>625</v>
      </c>
    </row>
    <row r="45" spans="1:6" ht="15.75" x14ac:dyDescent="0.25">
      <c r="A45" s="13">
        <v>40</v>
      </c>
      <c r="B45" s="23" t="s">
        <v>55</v>
      </c>
      <c r="C45" s="24" t="s">
        <v>12</v>
      </c>
      <c r="D45" s="19">
        <v>2000</v>
      </c>
      <c r="E45" s="20">
        <v>6000</v>
      </c>
      <c r="F45" s="21">
        <v>625</v>
      </c>
    </row>
    <row r="46" spans="1:6" ht="15.75" x14ac:dyDescent="0.25">
      <c r="A46" s="13">
        <v>41</v>
      </c>
      <c r="B46" s="23" t="s">
        <v>56</v>
      </c>
      <c r="C46" s="24" t="s">
        <v>14</v>
      </c>
      <c r="D46" s="19">
        <v>2000</v>
      </c>
      <c r="E46" s="20">
        <v>6000</v>
      </c>
      <c r="F46" s="21">
        <v>625</v>
      </c>
    </row>
    <row r="47" spans="1:6" ht="15.75" x14ac:dyDescent="0.25">
      <c r="A47" s="13">
        <v>42</v>
      </c>
      <c r="B47" s="23" t="s">
        <v>57</v>
      </c>
      <c r="C47" s="24" t="s">
        <v>16</v>
      </c>
      <c r="D47" s="19">
        <v>2000</v>
      </c>
      <c r="E47" s="20">
        <v>6000</v>
      </c>
      <c r="F47" s="21">
        <v>625</v>
      </c>
    </row>
    <row r="48" spans="1:6" ht="15.75" x14ac:dyDescent="0.25">
      <c r="A48" s="13">
        <v>43</v>
      </c>
      <c r="B48" s="23" t="s">
        <v>58</v>
      </c>
      <c r="C48" s="24" t="s">
        <v>12</v>
      </c>
      <c r="D48" s="19">
        <v>2000</v>
      </c>
      <c r="E48" s="20">
        <v>6000</v>
      </c>
      <c r="F48" s="21">
        <v>625</v>
      </c>
    </row>
    <row r="49" spans="1:8" ht="15.75" x14ac:dyDescent="0.25">
      <c r="A49" s="13">
        <v>44</v>
      </c>
      <c r="B49" s="23" t="s">
        <v>59</v>
      </c>
      <c r="C49" s="24" t="s">
        <v>14</v>
      </c>
      <c r="D49" s="19">
        <v>2000</v>
      </c>
      <c r="E49" s="20">
        <v>6000</v>
      </c>
      <c r="F49" s="21">
        <v>625</v>
      </c>
    </row>
    <row r="50" spans="1:8" ht="15.75" x14ac:dyDescent="0.25">
      <c r="A50" s="13">
        <v>45</v>
      </c>
      <c r="B50" s="23" t="s">
        <v>60</v>
      </c>
      <c r="C50" s="24" t="s">
        <v>16</v>
      </c>
      <c r="D50" s="19">
        <v>2000</v>
      </c>
      <c r="E50" s="20">
        <v>6000</v>
      </c>
      <c r="F50" s="21">
        <v>625</v>
      </c>
    </row>
    <row r="51" spans="1:8" ht="15.75" x14ac:dyDescent="0.25">
      <c r="A51" s="13">
        <v>46</v>
      </c>
      <c r="B51" s="23" t="s">
        <v>61</v>
      </c>
      <c r="C51" s="24" t="s">
        <v>16</v>
      </c>
      <c r="D51" s="19">
        <v>2000</v>
      </c>
      <c r="E51" s="20">
        <v>6000</v>
      </c>
      <c r="F51" s="21">
        <v>625</v>
      </c>
    </row>
    <row r="52" spans="1:8" ht="15.75" x14ac:dyDescent="0.25">
      <c r="A52" s="13">
        <v>47</v>
      </c>
      <c r="B52" s="23" t="s">
        <v>62</v>
      </c>
      <c r="C52" s="24" t="s">
        <v>16</v>
      </c>
      <c r="D52" s="19">
        <v>2000</v>
      </c>
      <c r="E52" s="20">
        <v>6000</v>
      </c>
      <c r="F52" s="21">
        <v>625</v>
      </c>
    </row>
    <row r="53" spans="1:8" ht="15.75" x14ac:dyDescent="0.25">
      <c r="A53" s="13">
        <v>48</v>
      </c>
      <c r="B53" s="23" t="s">
        <v>63</v>
      </c>
      <c r="C53" s="24" t="s">
        <v>12</v>
      </c>
      <c r="D53" s="19">
        <v>2000</v>
      </c>
      <c r="E53" s="20">
        <v>6000</v>
      </c>
      <c r="F53" s="21">
        <v>625</v>
      </c>
    </row>
    <row r="54" spans="1:8" ht="15.75" x14ac:dyDescent="0.25">
      <c r="A54" s="13">
        <v>49</v>
      </c>
      <c r="B54" s="23" t="s">
        <v>64</v>
      </c>
      <c r="C54" s="24" t="s">
        <v>16</v>
      </c>
      <c r="D54" s="19">
        <v>2000</v>
      </c>
      <c r="E54" s="20">
        <v>6000</v>
      </c>
      <c r="F54" s="21">
        <v>625</v>
      </c>
    </row>
    <row r="55" spans="1:8" ht="15.75" x14ac:dyDescent="0.25">
      <c r="A55" s="13">
        <v>50</v>
      </c>
      <c r="B55" s="23" t="s">
        <v>65</v>
      </c>
      <c r="C55" s="24" t="s">
        <v>12</v>
      </c>
      <c r="D55" s="19">
        <v>2000</v>
      </c>
      <c r="E55" s="20">
        <v>6000</v>
      </c>
      <c r="F55" s="21">
        <v>625</v>
      </c>
    </row>
    <row r="56" spans="1:8" ht="15.75" x14ac:dyDescent="0.25">
      <c r="A56" s="13">
        <v>51</v>
      </c>
      <c r="B56" s="23" t="s">
        <v>66</v>
      </c>
      <c r="C56" s="24" t="s">
        <v>14</v>
      </c>
      <c r="D56" s="19">
        <v>2000</v>
      </c>
      <c r="E56" s="20">
        <v>6000</v>
      </c>
      <c r="F56" s="21">
        <v>625</v>
      </c>
    </row>
    <row r="57" spans="1:8" ht="15.75" x14ac:dyDescent="0.25">
      <c r="A57" s="13">
        <v>52</v>
      </c>
      <c r="B57" s="23" t="s">
        <v>67</v>
      </c>
      <c r="C57" s="24" t="s">
        <v>16</v>
      </c>
      <c r="D57" s="19">
        <v>2000</v>
      </c>
      <c r="E57" s="20">
        <v>6000</v>
      </c>
      <c r="F57" s="21">
        <v>625</v>
      </c>
    </row>
    <row r="58" spans="1:8" ht="15.75" x14ac:dyDescent="0.25">
      <c r="A58" s="13">
        <v>53</v>
      </c>
      <c r="B58" s="23" t="s">
        <v>68</v>
      </c>
      <c r="C58" s="24" t="s">
        <v>16</v>
      </c>
      <c r="D58" s="19">
        <v>2000</v>
      </c>
      <c r="E58" s="20">
        <v>6000</v>
      </c>
      <c r="F58" s="21">
        <v>625</v>
      </c>
    </row>
    <row r="59" spans="1:8" ht="15.75" x14ac:dyDescent="0.25">
      <c r="A59" s="25"/>
      <c r="B59" s="26" t="s">
        <v>69</v>
      </c>
      <c r="C59" s="27">
        <f t="shared" ref="C59" si="0">SUM(C6:C40)</f>
        <v>0</v>
      </c>
      <c r="D59" s="28">
        <v>2433759.61</v>
      </c>
      <c r="E59" s="29">
        <v>6375664</v>
      </c>
      <c r="F59" s="30">
        <v>405060.15500000003</v>
      </c>
      <c r="G59" s="31"/>
      <c r="H59" s="32"/>
    </row>
    <row r="61" spans="1:8" x14ac:dyDescent="0.2">
      <c r="A61" s="1" t="s">
        <v>70</v>
      </c>
      <c r="B61" s="34" t="s">
        <v>71</v>
      </c>
      <c r="C61" s="34"/>
      <c r="D61" s="34"/>
      <c r="E61" s="34"/>
      <c r="F61" s="34"/>
    </row>
  </sheetData>
  <mergeCells count="6">
    <mergeCell ref="B61:F61"/>
    <mergeCell ref="A1:F1"/>
    <mergeCell ref="A2:F2"/>
    <mergeCell ref="A3:A4"/>
    <mergeCell ref="B3:B4"/>
    <mergeCell ref="D3:F3"/>
  </mergeCells>
  <pageMargins left="0.51" right="0.19685039370078741" top="0.48" bottom="0.43307086614173229" header="0.31496062992125984" footer="0.19685039370078741"/>
  <pageSetup paperSize="9" scale="90" fitToHeight="2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1% penitration Final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pc-bsg</dc:creator>
  <cp:lastModifiedBy>BSG</cp:lastModifiedBy>
  <cp:lastPrinted>2021-07-01T12:38:31Z</cp:lastPrinted>
  <dcterms:created xsi:type="dcterms:W3CDTF">2020-10-20T05:58:18Z</dcterms:created>
  <dcterms:modified xsi:type="dcterms:W3CDTF">2021-07-01T12:38:58Z</dcterms:modified>
</cp:coreProperties>
</file>